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AppData\Local\Microsoft\Windows\INetCache\Content.Outlook\R7JD2R5R\"/>
    </mc:Choice>
  </mc:AlternateContent>
  <xr:revisionPtr revIDLastSave="0" documentId="13_ncr:1_{EB04F8A8-4918-4050-94B1-656F7DB3CF56}" xr6:coauthVersionLast="47" xr6:coauthVersionMax="47" xr10:uidLastSave="{00000000-0000-0000-0000-000000000000}"/>
  <bookViews>
    <workbookView xWindow="-120" yWindow="-120" windowWidth="29040" windowHeight="15720" xr2:uid="{607250CB-51BF-4D37-ADB9-48E8ED5108D9}"/>
  </bookViews>
  <sheets>
    <sheet name="Caspian terns" sheetId="9" r:id="rId1"/>
    <sheet name="Double-crested cormorants" sheetId="13" r:id="rId2"/>
    <sheet name="California &amp; ring-billed gulls" sheetId="12" r:id="rId3"/>
    <sheet name="American white pelicans" sheetId="14" r:id="rId4"/>
    <sheet name="Steelhead tagging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5" l="1"/>
  <c r="C15" i="15"/>
  <c r="B15" i="15"/>
</calcChain>
</file>

<file path=xl/sharedStrings.xml><?xml version="1.0" encoding="utf-8"?>
<sst xmlns="http://schemas.openxmlformats.org/spreadsheetml/2006/main" count="163" uniqueCount="73">
  <si>
    <r>
      <t>Historic colony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</si>
  <si>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Date visited</t>
  </si>
  <si>
    <r>
      <t>Survey method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</si>
  <si>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Colony active (Y/N)</t>
  </si>
  <si>
    <r>
      <t>Chronology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</si>
  <si>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 xml:space="preserve">Notes </t>
  </si>
  <si>
    <t>No Name Island (GH)</t>
  </si>
  <si>
    <t>East Sand Is. (CRE)</t>
  </si>
  <si>
    <t>Rice Is. (CRE)</t>
  </si>
  <si>
    <t>Miller Rocks (CR)</t>
  </si>
  <si>
    <t>Southern Is. - Blalocks (CR)</t>
  </si>
  <si>
    <t>A</t>
  </si>
  <si>
    <t>N</t>
  </si>
  <si>
    <t>Middle Is. - Blalocks (CR)</t>
  </si>
  <si>
    <t>Long Is. - Blalocks (CR)</t>
  </si>
  <si>
    <t>Rock Is. - Blalocks (CR)</t>
  </si>
  <si>
    <t>Crescent Is. (CR)</t>
  </si>
  <si>
    <t>Y</t>
  </si>
  <si>
    <t>Badger Is. (CR)</t>
  </si>
  <si>
    <t>Goose Is. (PR)</t>
  </si>
  <si>
    <t>B</t>
  </si>
  <si>
    <t>Visible from boat on top of island</t>
  </si>
  <si>
    <t>2016 Colony (PR)</t>
  </si>
  <si>
    <t>Solstice Is. (PR)</t>
  </si>
  <si>
    <t>Unnamed Is. (PR)</t>
  </si>
  <si>
    <t>N. Rocks (LL)</t>
  </si>
  <si>
    <t>Shoal Is. (LL)</t>
  </si>
  <si>
    <t>Unnamed Is. (LL)</t>
  </si>
  <si>
    <t>Twinning Is. (BL)</t>
  </si>
  <si>
    <t>Goose Is. (BL)</t>
  </si>
  <si>
    <t>Nesting on northern spit of island</t>
  </si>
  <si>
    <t>Harper Is. (SL)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</si>
  <si>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</si>
  <si>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G = Ground, B = Boat, A = Arerial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</si>
  <si>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1 = Unknown, 2 = Pre egg laying, 3 = Egg laying, 4 = Chick rearing, 5 = Fledging, 6 = Colony failure</t>
    </r>
  </si>
  <si>
    <t>Note: Colony counts will be provided once arial surveys are completed and photos are analyzed; active colonies that were visited during this time period are highlighted in yellow</t>
  </si>
  <si>
    <t>Astoria-Megler Bridge (CRE)</t>
  </si>
  <si>
    <t>Channel Markers (CRE)</t>
  </si>
  <si>
    <t>Miller Sands Spit (CRE)</t>
  </si>
  <si>
    <t>Longview Bridge (CR)</t>
  </si>
  <si>
    <t>Troutdale Towers (CR)</t>
  </si>
  <si>
    <t>The Dalles Towers (CR)</t>
  </si>
  <si>
    <t>Foundation Is. (CR)</t>
  </si>
  <si>
    <t>Hanford Is. (CR)</t>
  </si>
  <si>
    <t>Okanogan (CR)</t>
  </si>
  <si>
    <t xml:space="preserve"> </t>
  </si>
  <si>
    <t>N. Potholes (PR)</t>
  </si>
  <si>
    <t>Notes</t>
  </si>
  <si>
    <t>Straight Six - Blalocks (CR)</t>
  </si>
  <si>
    <t>Anvil Is. - Blalocks (CR)</t>
  </si>
  <si>
    <t>Island 20 (CR)</t>
  </si>
  <si>
    <t>North Rocks (LL)</t>
  </si>
  <si>
    <t>6/5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</si>
  <si>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</si>
  <si>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</si>
  <si>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</si>
  <si>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</si>
  <si>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10 - 16</t>
  </si>
  <si>
    <t>First day of tagging was on April 12</t>
  </si>
  <si>
    <t>April 17 - 23</t>
  </si>
  <si>
    <t>First hatchery fish was on April 18</t>
  </si>
  <si>
    <t>April 24 - 30</t>
  </si>
  <si>
    <t>May 1 - May 7</t>
  </si>
  <si>
    <t>May 8 - 14</t>
  </si>
  <si>
    <t>May 15 - 21</t>
  </si>
  <si>
    <t>May 22 - 28</t>
  </si>
  <si>
    <t>May 29 - June 4</t>
  </si>
  <si>
    <t>June 5 - 11</t>
  </si>
  <si>
    <t>The last week of tagging</t>
  </si>
  <si>
    <t>June 12 - 18</t>
  </si>
  <si>
    <t>June 19 - 25</t>
  </si>
  <si>
    <t>June 26 - July 2</t>
  </si>
  <si>
    <t>Total 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</si>
</sst>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1" fillId="0" borderId="12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5" fillId="0" borderId="0" xfId="0" applyFont="1"/>
    <xf numFmtId="0" fontId="1" fillId="0" borderId="7" xfId="0" applyFont="1" applyBorder="1"/>
    <xf numFmtId="0" fontId="2" fillId="2" borderId="24" xfId="0" applyFont="1" applyFill="1" applyBorder="1" applyAlignment="1">
      <alignment horizontal="center" wrapText="1"/>
    </xf>
    <xf numFmtId="0" fontId="2" fillId="2" borderId="23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9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0" borderId="0" xfId="0" applyFont="1"/>
    <xf numFmtId="0" fontId="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0" fontId="8" fillId="4" borderId="6" xfId="0" applyFont="1" applyFill="1" applyBorder="1"/>
    <xf numFmtId="0" fontId="9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 wrapText="1"/>
    </xf>
    <xf numFmtId="0" fontId="8" fillId="4" borderId="22" xfId="0" applyFont="1" applyFill="1" applyBorder="1"/>
    <xf numFmtId="0" fontId="9" fillId="0" borderId="13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/>
    <xf numFmtId="0" fontId="9" fillId="5" borderId="5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17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8" xfId="0" applyFont="1" applyBorder="1"/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26" xfId="0" applyFont="1" applyBorder="1" applyAlignment="1">
      <alignment horizontal="center"/>
    </xf>
    <xf numFmtId="0" fontId="10" fillId="6" borderId="26" xfId="0" applyFont="1" applyFill="1" applyBorder="1" applyAlignment="1">
      <alignment horizontal="center" wrapText="1"/>
    </xf>
    <xf numFmtId="0" fontId="10" fillId="4" borderId="26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" fillId="0" borderId="31" xfId="0" applyFont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2" fillId="2" borderId="32" xfId="0" applyFont="1" applyFill="1" applyBorder="1"/>
    <xf numFmtId="0" fontId="1" fillId="8" borderId="33" xfId="0" applyFont="1" applyFill="1" applyBorder="1"/>
    <xf numFmtId="164" fontId="2" fillId="8" borderId="34" xfId="0" applyNumberFormat="1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 wrapText="1"/>
    </xf>
    <xf numFmtId="0" fontId="2" fillId="8" borderId="35" xfId="0" applyFont="1" applyFill="1" applyBorder="1" applyAlignment="1">
      <alignment horizontal="center" wrapText="1"/>
    </xf>
    <xf numFmtId="0" fontId="2" fillId="8" borderId="36" xfId="0" applyFont="1" applyFill="1" applyBorder="1"/>
    <xf numFmtId="0" fontId="0" fillId="8" borderId="37" xfId="0" applyFill="1" applyBorder="1"/>
    <xf numFmtId="0" fontId="9" fillId="5" borderId="1" xfId="0" applyFont="1" applyFill="1" applyBorder="1" applyAlignment="1">
      <alignment horizontal="center" wrapText="1"/>
    </xf>
    <xf numFmtId="0" fontId="9" fillId="5" borderId="6" xfId="0" applyFont="1" applyFill="1" applyBorder="1"/>
    <xf numFmtId="0" fontId="1" fillId="9" borderId="2" xfId="0" applyFont="1" applyFill="1" applyBorder="1"/>
    <xf numFmtId="164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2" xfId="0" applyFont="1" applyFill="1" applyBorder="1"/>
    <xf numFmtId="0" fontId="1" fillId="9" borderId="7" xfId="0" applyFont="1" applyFill="1" applyBorder="1"/>
    <xf numFmtId="164" fontId="1" fillId="9" borderId="8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5" xfId="0" applyFont="1" applyFill="1" applyBorder="1"/>
    <xf numFmtId="164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6" xfId="0" applyFont="1" applyFill="1" applyBorder="1"/>
    <xf numFmtId="0" fontId="9" fillId="9" borderId="4" xfId="0" applyFont="1" applyFill="1" applyBorder="1"/>
    <xf numFmtId="0" fontId="1" fillId="9" borderId="10" xfId="0" applyFont="1" applyFill="1" applyBorder="1"/>
    <xf numFmtId="164" fontId="1" fillId="9" borderId="26" xfId="0" applyNumberFormat="1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164" fontId="1" fillId="9" borderId="18" xfId="0" applyNumberFormat="1" applyFont="1" applyFill="1" applyBorder="1" applyAlignment="1">
      <alignment horizontal="center"/>
    </xf>
    <xf numFmtId="0" fontId="1" fillId="9" borderId="13" xfId="0" applyFont="1" applyFill="1" applyBorder="1"/>
    <xf numFmtId="164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15" xfId="0" applyFont="1" applyFill="1" applyBorder="1"/>
    <xf numFmtId="0" fontId="1" fillId="9" borderId="4" xfId="0" applyFont="1" applyFill="1" applyBorder="1"/>
    <xf numFmtId="0" fontId="1" fillId="9" borderId="28" xfId="0" applyFont="1" applyFill="1" applyBorder="1"/>
    <xf numFmtId="49" fontId="1" fillId="9" borderId="29" xfId="0" applyNumberFormat="1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30" xfId="0" applyFont="1" applyFill="1" applyBorder="1"/>
    <xf numFmtId="0" fontId="7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BE2-D608-4400-8D42-AA124C48AEE5}">
  <dimension ref="A1:F30"/>
  <sheetViews>
    <sheetView tabSelected="1" workbookViewId="0">
      <selection activeCell="A29" sqref="A29"/>
    </sheetView>
  </sheetViews>
  <sheetFormatPr defaultRowHeight="15" x14ac:dyDescent="0.25"/>
  <cols>
    <col min="1" max="1" width="25.7109375" customWidth="1"/>
    <col min="2" max="2" width="13.28515625" style="81" customWidth="1"/>
    <col min="3" max="3" width="13.28515625" customWidth="1"/>
    <col min="4" max="5" width="13.28515625" style="1" customWidth="1"/>
    <col min="6" max="10" width="128.7109375" customWidth="1"/>
  </cols>
  <sheetData>
    <row r="1" spans="1:6" ht="30" customHeight="1" x14ac:dyDescent="0.25">
      <c r="A1" s="25" t="s">
        <v>0</v>
      </c>
      <c r="B1" s="73" t="s">
        <v>1</v>
      </c>
      <c r="C1" s="24" t="s">
        <v>2</v>
      </c>
      <c r="D1" s="5" t="s">
        <v>3</v>
      </c>
      <c r="E1" s="5" t="s">
        <v>4</v>
      </c>
      <c r="F1" s="88" t="s">
        <v>5</v>
      </c>
    </row>
    <row r="2" spans="1:6" s="94" customFormat="1" ht="14.25" customHeight="1" x14ac:dyDescent="0.25">
      <c r="A2" s="89" t="s">
        <v>6</v>
      </c>
      <c r="B2" s="90"/>
      <c r="C2" s="91"/>
      <c r="D2" s="92"/>
      <c r="E2" s="92"/>
      <c r="F2" s="93"/>
    </row>
    <row r="3" spans="1:6" x14ac:dyDescent="0.25">
      <c r="A3" s="12" t="s">
        <v>7</v>
      </c>
      <c r="B3" s="74"/>
      <c r="C3" s="52"/>
      <c r="D3" s="13"/>
      <c r="E3" s="13"/>
      <c r="F3" s="14"/>
    </row>
    <row r="4" spans="1:6" x14ac:dyDescent="0.25">
      <c r="A4" s="23" t="s">
        <v>8</v>
      </c>
      <c r="B4" s="75"/>
      <c r="C4" s="53"/>
      <c r="D4" s="10"/>
      <c r="E4" s="10"/>
      <c r="F4" s="11"/>
    </row>
    <row r="5" spans="1:6" x14ac:dyDescent="0.25">
      <c r="A5" s="12" t="s">
        <v>9</v>
      </c>
      <c r="B5" s="76"/>
      <c r="C5" s="13"/>
      <c r="D5" s="13"/>
      <c r="E5" s="13"/>
      <c r="F5" s="14"/>
    </row>
    <row r="6" spans="1:6" x14ac:dyDescent="0.25">
      <c r="A6" s="7" t="s">
        <v>10</v>
      </c>
      <c r="B6" s="77">
        <v>45082</v>
      </c>
      <c r="C6" s="8" t="s">
        <v>11</v>
      </c>
      <c r="D6" s="8" t="s">
        <v>12</v>
      </c>
      <c r="E6" s="8"/>
      <c r="F6" s="9"/>
    </row>
    <row r="7" spans="1:6" x14ac:dyDescent="0.25">
      <c r="A7" s="7" t="s">
        <v>13</v>
      </c>
      <c r="B7" s="77">
        <v>45082</v>
      </c>
      <c r="C7" s="8" t="s">
        <v>11</v>
      </c>
      <c r="D7" s="8" t="s">
        <v>12</v>
      </c>
      <c r="E7" s="8"/>
      <c r="F7" s="9"/>
    </row>
    <row r="8" spans="1:6" x14ac:dyDescent="0.25">
      <c r="A8" s="7" t="s">
        <v>14</v>
      </c>
      <c r="B8" s="77">
        <v>45082</v>
      </c>
      <c r="C8" s="8" t="s">
        <v>11</v>
      </c>
      <c r="D8" s="8" t="s">
        <v>12</v>
      </c>
      <c r="E8" s="8"/>
      <c r="F8" s="9"/>
    </row>
    <row r="9" spans="1:6" x14ac:dyDescent="0.25">
      <c r="A9" s="7" t="s">
        <v>15</v>
      </c>
      <c r="B9" s="77">
        <v>45082</v>
      </c>
      <c r="C9" s="8" t="s">
        <v>11</v>
      </c>
      <c r="D9" s="8" t="s">
        <v>12</v>
      </c>
      <c r="E9" s="8"/>
      <c r="F9" s="9"/>
    </row>
    <row r="10" spans="1:6" x14ac:dyDescent="0.25">
      <c r="A10" s="105" t="s">
        <v>16</v>
      </c>
      <c r="B10" s="106">
        <v>45082</v>
      </c>
      <c r="C10" s="107" t="s">
        <v>11</v>
      </c>
      <c r="D10" s="107" t="s">
        <v>17</v>
      </c>
      <c r="E10" s="107">
        <v>4</v>
      </c>
      <c r="F10" s="108"/>
    </row>
    <row r="11" spans="1:6" x14ac:dyDescent="0.25">
      <c r="A11" s="101" t="s">
        <v>18</v>
      </c>
      <c r="B11" s="106">
        <v>45082</v>
      </c>
      <c r="C11" s="103" t="s">
        <v>11</v>
      </c>
      <c r="D11" s="103" t="s">
        <v>17</v>
      </c>
      <c r="E11" s="103">
        <v>4</v>
      </c>
      <c r="F11" s="104"/>
    </row>
    <row r="12" spans="1:6" x14ac:dyDescent="0.25">
      <c r="A12" s="97" t="s">
        <v>19</v>
      </c>
      <c r="B12" s="98">
        <v>45084</v>
      </c>
      <c r="C12" s="99" t="s">
        <v>20</v>
      </c>
      <c r="D12" s="99" t="s">
        <v>17</v>
      </c>
      <c r="E12" s="99">
        <v>3</v>
      </c>
      <c r="F12" s="100" t="s">
        <v>21</v>
      </c>
    </row>
    <row r="13" spans="1:6" x14ac:dyDescent="0.25">
      <c r="A13" s="7" t="s">
        <v>22</v>
      </c>
      <c r="B13" s="77"/>
      <c r="C13" s="8"/>
      <c r="D13" s="8"/>
      <c r="E13" s="8"/>
      <c r="F13" s="9"/>
    </row>
    <row r="14" spans="1:6" x14ac:dyDescent="0.25">
      <c r="A14" s="7" t="s">
        <v>23</v>
      </c>
      <c r="B14" s="77"/>
      <c r="C14" s="8"/>
      <c r="D14" s="8"/>
      <c r="E14" s="8"/>
      <c r="F14" s="9"/>
    </row>
    <row r="15" spans="1:6" ht="15.75" thickBot="1" x14ac:dyDescent="0.3">
      <c r="A15" s="23" t="s">
        <v>24</v>
      </c>
      <c r="B15" s="78"/>
      <c r="C15" s="10"/>
      <c r="D15" s="10"/>
      <c r="E15" s="10"/>
      <c r="F15" s="9"/>
    </row>
    <row r="16" spans="1:6" x14ac:dyDescent="0.25">
      <c r="A16" s="12" t="s">
        <v>25</v>
      </c>
      <c r="B16" s="76"/>
      <c r="C16" s="13"/>
      <c r="D16" s="13"/>
      <c r="E16" s="13"/>
      <c r="F16" s="14"/>
    </row>
    <row r="17" spans="1:6" x14ac:dyDescent="0.25">
      <c r="A17" s="7" t="s">
        <v>26</v>
      </c>
      <c r="B17" s="77"/>
      <c r="C17" s="8"/>
      <c r="D17" s="8"/>
      <c r="E17" s="8"/>
      <c r="F17" s="9"/>
    </row>
    <row r="18" spans="1:6" ht="15.75" thickBot="1" x14ac:dyDescent="0.3">
      <c r="A18" s="23" t="s">
        <v>27</v>
      </c>
      <c r="B18" s="78"/>
      <c r="C18" s="10"/>
      <c r="D18" s="10"/>
      <c r="E18" s="10"/>
      <c r="F18" s="11"/>
    </row>
    <row r="19" spans="1:6" x14ac:dyDescent="0.25">
      <c r="A19" s="12" t="s">
        <v>28</v>
      </c>
      <c r="B19" s="76">
        <v>45084</v>
      </c>
      <c r="C19" s="13" t="s">
        <v>20</v>
      </c>
      <c r="D19" s="13" t="s">
        <v>12</v>
      </c>
      <c r="E19" s="13"/>
      <c r="F19" s="14"/>
    </row>
    <row r="20" spans="1:6" ht="15.75" thickBot="1" x14ac:dyDescent="0.3">
      <c r="A20" s="101" t="s">
        <v>29</v>
      </c>
      <c r="B20" s="102">
        <v>45084</v>
      </c>
      <c r="C20" s="103" t="s">
        <v>20</v>
      </c>
      <c r="D20" s="103" t="s">
        <v>17</v>
      </c>
      <c r="E20" s="103">
        <v>3</v>
      </c>
      <c r="F20" s="104" t="s">
        <v>30</v>
      </c>
    </row>
    <row r="21" spans="1:6" ht="15.75" thickBot="1" x14ac:dyDescent="0.3">
      <c r="A21" s="31" t="s">
        <v>31</v>
      </c>
      <c r="B21" s="79"/>
      <c r="C21" s="32"/>
      <c r="D21" s="32"/>
      <c r="E21" s="32"/>
      <c r="F21" s="33"/>
    </row>
    <row r="22" spans="1:6" x14ac:dyDescent="0.25">
      <c r="A22" s="2"/>
      <c r="B22" s="80"/>
      <c r="C22" s="2"/>
      <c r="D22" s="3"/>
      <c r="E22" s="3"/>
      <c r="F22" s="2"/>
    </row>
    <row r="23" spans="1:6" ht="15.75" x14ac:dyDescent="0.25">
      <c r="A23" s="2" t="s">
        <v>32</v>
      </c>
      <c r="B23" s="80"/>
      <c r="C23" s="2"/>
      <c r="D23" s="3"/>
      <c r="E23" s="3"/>
      <c r="F23" s="2"/>
    </row>
    <row r="24" spans="1:6" ht="15.75" x14ac:dyDescent="0.25">
      <c r="A24" s="2" t="s">
        <v>33</v>
      </c>
      <c r="B24" s="80"/>
      <c r="C24" s="2"/>
      <c r="D24" s="3"/>
      <c r="E24" s="3"/>
      <c r="F24" s="2"/>
    </row>
    <row r="25" spans="1:6" ht="15.75" x14ac:dyDescent="0.25">
      <c r="A25" s="2" t="s">
        <v>34</v>
      </c>
      <c r="B25" s="80"/>
      <c r="C25" s="2"/>
      <c r="D25" s="3"/>
      <c r="E25" s="3"/>
      <c r="F25" s="2"/>
    </row>
    <row r="26" spans="1:6" x14ac:dyDescent="0.25">
      <c r="A26" s="2"/>
      <c r="B26" s="80"/>
      <c r="C26" s="2"/>
      <c r="D26" s="3"/>
      <c r="E26" s="3"/>
      <c r="F26" s="2"/>
    </row>
    <row r="27" spans="1:6" x14ac:dyDescent="0.25">
      <c r="A27" s="51" t="s">
        <v>35</v>
      </c>
      <c r="B27" s="80"/>
      <c r="C27" s="2"/>
    </row>
    <row r="28" spans="1:6" x14ac:dyDescent="0.25">
      <c r="A28" s="2"/>
      <c r="B28" s="80"/>
      <c r="C28" s="2"/>
    </row>
    <row r="30" spans="1:6" x14ac:dyDescent="0.25">
      <c r="A30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60C-71E7-4C22-82BA-4DA648FABA27}">
  <dimension ref="A1:F27"/>
  <sheetViews>
    <sheetView workbookViewId="0">
      <selection activeCell="A28" sqref="A28"/>
    </sheetView>
  </sheetViews>
  <sheetFormatPr defaultRowHeight="15" x14ac:dyDescent="0.25"/>
  <cols>
    <col min="1" max="1" width="25.7109375" customWidth="1"/>
    <col min="2" max="2" width="13.28515625" style="8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5" t="s">
        <v>0</v>
      </c>
      <c r="B1" s="73" t="s">
        <v>1</v>
      </c>
      <c r="C1" s="24" t="s">
        <v>2</v>
      </c>
      <c r="D1" s="5" t="s">
        <v>3</v>
      </c>
      <c r="E1" s="4" t="s">
        <v>4</v>
      </c>
      <c r="F1" s="27" t="s">
        <v>5</v>
      </c>
    </row>
    <row r="2" spans="1:6" x14ac:dyDescent="0.25">
      <c r="A2" s="12" t="s">
        <v>7</v>
      </c>
      <c r="B2" s="76"/>
      <c r="C2" s="54"/>
      <c r="D2" s="13"/>
      <c r="E2" s="13"/>
      <c r="F2" s="14"/>
    </row>
    <row r="3" spans="1:6" x14ac:dyDescent="0.25">
      <c r="A3" s="7" t="s">
        <v>36</v>
      </c>
      <c r="B3" s="77"/>
      <c r="C3" s="15"/>
      <c r="D3" s="8"/>
      <c r="E3" s="8"/>
      <c r="F3" s="9"/>
    </row>
    <row r="4" spans="1:6" x14ac:dyDescent="0.25">
      <c r="A4" s="7" t="s">
        <v>8</v>
      </c>
      <c r="B4" s="77"/>
      <c r="C4" s="15"/>
      <c r="D4" s="8"/>
      <c r="E4" s="8"/>
      <c r="F4" s="9"/>
    </row>
    <row r="5" spans="1:6" x14ac:dyDescent="0.25">
      <c r="A5" s="7" t="s">
        <v>37</v>
      </c>
      <c r="B5" s="77"/>
      <c r="C5" s="15"/>
      <c r="D5" s="8"/>
      <c r="E5" s="8"/>
      <c r="F5" s="9"/>
    </row>
    <row r="6" spans="1:6" ht="15.75" thickBot="1" x14ac:dyDescent="0.3">
      <c r="A6" s="23" t="s">
        <v>38</v>
      </c>
      <c r="B6" s="78"/>
      <c r="C6" s="55"/>
      <c r="D6" s="10"/>
      <c r="E6" s="10"/>
      <c r="F6" s="11"/>
    </row>
    <row r="7" spans="1:6" x14ac:dyDescent="0.25">
      <c r="A7" s="12" t="s">
        <v>39</v>
      </c>
      <c r="B7" s="82"/>
      <c r="C7" s="18"/>
      <c r="D7" s="19"/>
      <c r="E7" s="19"/>
      <c r="F7" s="20"/>
    </row>
    <row r="8" spans="1:6" x14ac:dyDescent="0.25">
      <c r="A8" s="7" t="s">
        <v>40</v>
      </c>
      <c r="B8" s="83"/>
      <c r="C8" s="16"/>
      <c r="D8" s="17"/>
      <c r="E8" s="17"/>
      <c r="F8" s="21"/>
    </row>
    <row r="9" spans="1:6" x14ac:dyDescent="0.25">
      <c r="A9" s="7" t="s">
        <v>41</v>
      </c>
      <c r="B9" s="83"/>
      <c r="C9" s="16"/>
      <c r="D9" s="17"/>
      <c r="E9" s="17"/>
      <c r="F9" s="21"/>
    </row>
    <row r="10" spans="1:6" x14ac:dyDescent="0.25">
      <c r="A10" s="7" t="s">
        <v>9</v>
      </c>
      <c r="B10" s="77"/>
      <c r="C10" s="8"/>
      <c r="D10" s="8"/>
      <c r="E10" s="17"/>
      <c r="F10" s="9"/>
    </row>
    <row r="11" spans="1:6" x14ac:dyDescent="0.25">
      <c r="A11" s="105" t="s">
        <v>16</v>
      </c>
      <c r="B11" s="106">
        <v>45082</v>
      </c>
      <c r="C11" s="107" t="s">
        <v>11</v>
      </c>
      <c r="D11" s="107" t="s">
        <v>17</v>
      </c>
      <c r="E11" s="107">
        <v>4</v>
      </c>
      <c r="F11" s="108"/>
    </row>
    <row r="12" spans="1:6" x14ac:dyDescent="0.25">
      <c r="A12" s="105" t="s">
        <v>42</v>
      </c>
      <c r="B12" s="106">
        <v>45082</v>
      </c>
      <c r="C12" s="107" t="s">
        <v>11</v>
      </c>
      <c r="D12" s="107" t="s">
        <v>17</v>
      </c>
      <c r="E12" s="107">
        <v>4</v>
      </c>
      <c r="F12" s="108"/>
    </row>
    <row r="13" spans="1:6" x14ac:dyDescent="0.25">
      <c r="A13" s="7" t="s">
        <v>43</v>
      </c>
      <c r="B13" s="77"/>
      <c r="C13" s="8"/>
      <c r="D13" s="8"/>
      <c r="E13" s="8"/>
      <c r="F13" s="6"/>
    </row>
    <row r="14" spans="1:6" ht="15.75" thickBot="1" x14ac:dyDescent="0.3">
      <c r="A14" s="23" t="s">
        <v>44</v>
      </c>
      <c r="B14" s="78"/>
      <c r="C14" s="10"/>
      <c r="D14" s="10"/>
      <c r="E14" s="10"/>
      <c r="F14" s="6"/>
    </row>
    <row r="15" spans="1:6" x14ac:dyDescent="0.25">
      <c r="A15" s="97" t="s">
        <v>19</v>
      </c>
      <c r="B15" s="98">
        <v>45084</v>
      </c>
      <c r="C15" s="99" t="s">
        <v>20</v>
      </c>
      <c r="D15" s="99" t="s">
        <v>17</v>
      </c>
      <c r="E15" s="99">
        <v>3</v>
      </c>
      <c r="F15" s="109" t="s">
        <v>45</v>
      </c>
    </row>
    <row r="16" spans="1:6" ht="15.75" thickBot="1" x14ac:dyDescent="0.3">
      <c r="A16" s="23" t="s">
        <v>46</v>
      </c>
      <c r="B16" s="78"/>
      <c r="C16" s="10"/>
      <c r="D16" s="10"/>
      <c r="E16" s="10"/>
      <c r="F16" s="11"/>
    </row>
    <row r="17" spans="1:6" x14ac:dyDescent="0.25">
      <c r="A17" s="60" t="s">
        <v>25</v>
      </c>
      <c r="B17" s="84"/>
      <c r="C17" s="61"/>
      <c r="D17" s="61"/>
      <c r="E17" s="61"/>
      <c r="F17" s="6"/>
    </row>
    <row r="18" spans="1:6" x14ac:dyDescent="0.25">
      <c r="A18" s="7" t="s">
        <v>26</v>
      </c>
      <c r="B18" s="77"/>
      <c r="C18" s="8"/>
      <c r="D18" s="8"/>
      <c r="E18" s="8"/>
      <c r="F18" s="9"/>
    </row>
    <row r="19" spans="1:6" ht="15.75" thickBot="1" x14ac:dyDescent="0.3">
      <c r="A19" s="62" t="s">
        <v>27</v>
      </c>
      <c r="B19" s="85"/>
      <c r="C19" s="63"/>
      <c r="D19" s="63"/>
      <c r="E19" s="63"/>
      <c r="F19" s="64"/>
    </row>
    <row r="20" spans="1:6" ht="15.75" thickBot="1" x14ac:dyDescent="0.3">
      <c r="A20" s="65" t="s">
        <v>31</v>
      </c>
      <c r="B20" s="86"/>
      <c r="C20" s="66"/>
      <c r="D20" s="66"/>
      <c r="E20" s="66"/>
      <c r="F20" s="67"/>
    </row>
    <row r="21" spans="1:6" x14ac:dyDescent="0.25">
      <c r="A21" s="22"/>
      <c r="B21" s="80"/>
      <c r="C21" s="2"/>
      <c r="D21" s="3"/>
      <c r="E21" s="3"/>
      <c r="F21" s="2"/>
    </row>
    <row r="22" spans="1:6" ht="15.75" x14ac:dyDescent="0.25">
      <c r="A22" s="2" t="s">
        <v>32</v>
      </c>
      <c r="B22" s="80"/>
      <c r="C22" s="2"/>
      <c r="D22" s="3"/>
      <c r="E22" s="3"/>
      <c r="F22" s="2"/>
    </row>
    <row r="23" spans="1:6" ht="15.75" x14ac:dyDescent="0.25">
      <c r="A23" s="2" t="s">
        <v>33</v>
      </c>
      <c r="B23" s="80"/>
      <c r="C23" s="2"/>
      <c r="D23" s="3"/>
      <c r="E23" s="3"/>
      <c r="F23" s="2"/>
    </row>
    <row r="24" spans="1:6" ht="15.75" x14ac:dyDescent="0.25">
      <c r="A24" s="2" t="s">
        <v>34</v>
      </c>
      <c r="B24" s="80"/>
      <c r="C24" s="2"/>
      <c r="D24" s="3"/>
      <c r="E24" s="3"/>
      <c r="F24" s="2"/>
    </row>
    <row r="25" spans="1:6" x14ac:dyDescent="0.25">
      <c r="A25" s="2"/>
      <c r="B25" s="80"/>
      <c r="C25" s="2"/>
      <c r="D25" s="3"/>
      <c r="E25" s="3"/>
      <c r="F25" s="2"/>
    </row>
    <row r="26" spans="1:6" x14ac:dyDescent="0.25">
      <c r="A26" s="51" t="s">
        <v>35</v>
      </c>
      <c r="B26" s="80"/>
      <c r="C26" s="2"/>
    </row>
    <row r="27" spans="1:6" x14ac:dyDescent="0.25">
      <c r="A27" s="2"/>
      <c r="B27" s="80"/>
      <c r="C27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7D7-0BDC-4416-9900-106E5CD0E117}">
  <dimension ref="A1:F24"/>
  <sheetViews>
    <sheetView workbookViewId="0">
      <selection activeCell="A25" sqref="A25"/>
    </sheetView>
  </sheetViews>
  <sheetFormatPr defaultRowHeight="15" x14ac:dyDescent="0.25"/>
  <cols>
    <col min="1" max="1" width="25.7109375" customWidth="1"/>
    <col min="2" max="2" width="13.28515625" style="8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5" t="s">
        <v>0</v>
      </c>
      <c r="B1" s="73" t="s">
        <v>1</v>
      </c>
      <c r="C1" s="24" t="s">
        <v>2</v>
      </c>
      <c r="D1" s="5" t="s">
        <v>3</v>
      </c>
      <c r="E1" s="4" t="s">
        <v>4</v>
      </c>
      <c r="F1" s="27" t="s">
        <v>47</v>
      </c>
    </row>
    <row r="2" spans="1:6" x14ac:dyDescent="0.25">
      <c r="A2" s="12" t="s">
        <v>7</v>
      </c>
      <c r="B2" s="76"/>
      <c r="C2" s="54"/>
      <c r="D2" s="13"/>
      <c r="E2" s="13"/>
      <c r="F2" s="14"/>
    </row>
    <row r="3" spans="1:6" x14ac:dyDescent="0.25">
      <c r="A3" s="7" t="s">
        <v>8</v>
      </c>
      <c r="B3" s="77"/>
      <c r="C3" s="15"/>
      <c r="D3" s="8"/>
      <c r="E3" s="8"/>
      <c r="F3" s="9"/>
    </row>
    <row r="4" spans="1:6" ht="15.75" thickBot="1" x14ac:dyDescent="0.3">
      <c r="A4" s="23" t="s">
        <v>38</v>
      </c>
      <c r="B4" s="78"/>
      <c r="C4" s="55"/>
      <c r="D4" s="10"/>
      <c r="E4" s="10"/>
      <c r="F4" s="11"/>
    </row>
    <row r="5" spans="1:6" x14ac:dyDescent="0.25">
      <c r="A5" s="60" t="s">
        <v>9</v>
      </c>
      <c r="B5" s="84"/>
      <c r="C5" s="61"/>
      <c r="D5" s="61"/>
      <c r="E5" s="61"/>
      <c r="F5" s="6"/>
    </row>
    <row r="6" spans="1:6" x14ac:dyDescent="0.25">
      <c r="A6" s="60" t="s">
        <v>48</v>
      </c>
      <c r="B6" s="87">
        <v>45082</v>
      </c>
      <c r="C6" s="68" t="s">
        <v>11</v>
      </c>
      <c r="D6" s="61" t="s">
        <v>12</v>
      </c>
      <c r="E6" s="61"/>
      <c r="F6" s="6"/>
    </row>
    <row r="7" spans="1:6" x14ac:dyDescent="0.25">
      <c r="A7" s="110" t="s">
        <v>49</v>
      </c>
      <c r="B7" s="111">
        <v>45082</v>
      </c>
      <c r="C7" s="112" t="s">
        <v>11</v>
      </c>
      <c r="D7" s="113" t="s">
        <v>17</v>
      </c>
      <c r="E7" s="113">
        <v>1</v>
      </c>
      <c r="F7" s="100"/>
    </row>
    <row r="8" spans="1:6" x14ac:dyDescent="0.25">
      <c r="A8" s="105" t="s">
        <v>16</v>
      </c>
      <c r="B8" s="106">
        <v>45082</v>
      </c>
      <c r="C8" s="107" t="s">
        <v>11</v>
      </c>
      <c r="D8" s="107" t="s">
        <v>17</v>
      </c>
      <c r="E8" s="107">
        <v>4</v>
      </c>
      <c r="F8" s="108"/>
    </row>
    <row r="9" spans="1:6" x14ac:dyDescent="0.25">
      <c r="A9" s="105" t="s">
        <v>18</v>
      </c>
      <c r="B9" s="114">
        <v>45082</v>
      </c>
      <c r="C9" s="107" t="s">
        <v>11</v>
      </c>
      <c r="D9" s="107" t="s">
        <v>17</v>
      </c>
      <c r="E9" s="107">
        <v>4</v>
      </c>
      <c r="F9" s="108"/>
    </row>
    <row r="10" spans="1:6" ht="15.75" thickBot="1" x14ac:dyDescent="0.3">
      <c r="A10" s="23" t="s">
        <v>50</v>
      </c>
      <c r="B10" s="78"/>
      <c r="C10" s="10"/>
      <c r="D10" s="10"/>
      <c r="E10" s="10"/>
      <c r="F10" s="6"/>
    </row>
    <row r="11" spans="1:6" ht="15.75" thickBot="1" x14ac:dyDescent="0.3">
      <c r="A11" s="115" t="s">
        <v>19</v>
      </c>
      <c r="B11" s="116">
        <v>45084</v>
      </c>
      <c r="C11" s="117" t="s">
        <v>20</v>
      </c>
      <c r="D11" s="117" t="s">
        <v>17</v>
      </c>
      <c r="E11" s="117">
        <v>4</v>
      </c>
      <c r="F11" s="118"/>
    </row>
    <row r="12" spans="1:6" x14ac:dyDescent="0.25">
      <c r="A12" s="12" t="s">
        <v>51</v>
      </c>
      <c r="B12" s="76"/>
      <c r="C12" s="13"/>
      <c r="D12" s="13"/>
      <c r="E12" s="13"/>
      <c r="F12" s="14"/>
    </row>
    <row r="13" spans="1:6" x14ac:dyDescent="0.25">
      <c r="A13" s="7" t="s">
        <v>26</v>
      </c>
      <c r="B13" s="77"/>
      <c r="C13" s="8"/>
      <c r="D13" s="8"/>
      <c r="E13" s="8"/>
      <c r="F13" s="9"/>
    </row>
    <row r="14" spans="1:6" ht="15.75" thickBot="1" x14ac:dyDescent="0.3">
      <c r="A14" s="23" t="s">
        <v>27</v>
      </c>
      <c r="B14" s="78"/>
      <c r="C14" s="10"/>
      <c r="D14" s="10"/>
      <c r="E14" s="10"/>
      <c r="F14" s="11"/>
    </row>
    <row r="15" spans="1:6" x14ac:dyDescent="0.25">
      <c r="A15" s="97" t="s">
        <v>28</v>
      </c>
      <c r="B15" s="98">
        <v>45084</v>
      </c>
      <c r="C15" s="99" t="s">
        <v>20</v>
      </c>
      <c r="D15" s="99" t="s">
        <v>17</v>
      </c>
      <c r="E15" s="99">
        <v>4</v>
      </c>
      <c r="F15" s="119"/>
    </row>
    <row r="16" spans="1:6" ht="15.75" thickBot="1" x14ac:dyDescent="0.3">
      <c r="A16" s="101" t="s">
        <v>29</v>
      </c>
      <c r="B16" s="102">
        <v>45084</v>
      </c>
      <c r="C16" s="103" t="s">
        <v>20</v>
      </c>
      <c r="D16" s="103" t="s">
        <v>17</v>
      </c>
      <c r="E16" s="103">
        <v>4</v>
      </c>
      <c r="F16" s="104"/>
    </row>
    <row r="17" spans="1:6" ht="15.75" thickBot="1" x14ac:dyDescent="0.3">
      <c r="A17" s="31" t="s">
        <v>31</v>
      </c>
      <c r="B17" s="79"/>
      <c r="C17" s="32"/>
      <c r="D17" s="32"/>
      <c r="E17" s="32"/>
      <c r="F17" s="33"/>
    </row>
    <row r="18" spans="1:6" x14ac:dyDescent="0.25">
      <c r="A18" s="2"/>
      <c r="B18" s="80"/>
      <c r="C18" s="2"/>
      <c r="D18" s="3"/>
      <c r="E18" s="3"/>
      <c r="F18" s="2"/>
    </row>
    <row r="19" spans="1:6" ht="15.75" x14ac:dyDescent="0.25">
      <c r="A19" s="2" t="s">
        <v>32</v>
      </c>
      <c r="B19" s="80"/>
      <c r="C19" s="2"/>
      <c r="D19" s="3"/>
      <c r="E19" s="3"/>
      <c r="F19" s="2"/>
    </row>
    <row r="20" spans="1:6" ht="15.75" x14ac:dyDescent="0.25">
      <c r="A20" s="2" t="s">
        <v>33</v>
      </c>
      <c r="B20" s="80"/>
      <c r="C20" s="2"/>
      <c r="D20" s="3"/>
      <c r="E20" s="3"/>
      <c r="F20" s="2"/>
    </row>
    <row r="21" spans="1:6" ht="15.75" x14ac:dyDescent="0.25">
      <c r="A21" s="2" t="s">
        <v>34</v>
      </c>
      <c r="B21" s="80"/>
      <c r="C21" s="2"/>
      <c r="D21" s="3"/>
      <c r="E21" s="3"/>
      <c r="F21" s="2"/>
    </row>
    <row r="22" spans="1:6" x14ac:dyDescent="0.25">
      <c r="A22" s="2"/>
      <c r="B22" s="80"/>
      <c r="C22" s="2"/>
      <c r="D22" s="3"/>
      <c r="E22" s="3"/>
      <c r="F22" s="2"/>
    </row>
    <row r="23" spans="1:6" x14ac:dyDescent="0.25">
      <c r="A23" s="51" t="s">
        <v>35</v>
      </c>
      <c r="B23" s="80"/>
      <c r="C23" s="2"/>
    </row>
    <row r="24" spans="1:6" x14ac:dyDescent="0.25">
      <c r="A24" s="2"/>
      <c r="B24" s="80"/>
      <c r="C2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966-3E39-4D7C-8877-FC9C9736075A}">
  <dimension ref="A1:F11"/>
  <sheetViews>
    <sheetView workbookViewId="0">
      <selection activeCell="A12" sqref="A12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34" t="s">
        <v>1</v>
      </c>
      <c r="C1" s="35" t="s">
        <v>2</v>
      </c>
      <c r="D1" s="4" t="s">
        <v>3</v>
      </c>
      <c r="E1" s="4" t="s">
        <v>4</v>
      </c>
      <c r="F1" s="27" t="s">
        <v>5</v>
      </c>
    </row>
    <row r="2" spans="1:6" x14ac:dyDescent="0.25">
      <c r="A2" s="12" t="s">
        <v>8</v>
      </c>
      <c r="B2" s="13"/>
      <c r="C2" s="54"/>
      <c r="D2" s="13"/>
      <c r="E2" s="13"/>
      <c r="F2" s="14"/>
    </row>
    <row r="3" spans="1:6" ht="15.75" thickBot="1" x14ac:dyDescent="0.3">
      <c r="A3" s="23" t="s">
        <v>38</v>
      </c>
      <c r="B3" s="10"/>
      <c r="C3" s="55"/>
      <c r="D3" s="10"/>
      <c r="E3" s="10"/>
      <c r="F3" s="11"/>
    </row>
    <row r="4" spans="1:6" ht="15.75" thickBot="1" x14ac:dyDescent="0.3">
      <c r="A4" s="120" t="s">
        <v>18</v>
      </c>
      <c r="B4" s="121" t="s">
        <v>52</v>
      </c>
      <c r="C4" s="122" t="s">
        <v>11</v>
      </c>
      <c r="D4" s="122" t="s">
        <v>17</v>
      </c>
      <c r="E4" s="122">
        <v>1</v>
      </c>
      <c r="F4" s="123"/>
    </row>
    <row r="5" spans="1:6" x14ac:dyDescent="0.25">
      <c r="A5" s="22"/>
      <c r="B5" s="3"/>
      <c r="C5" s="2"/>
      <c r="D5" s="3"/>
      <c r="E5" s="3"/>
      <c r="F5" s="2"/>
    </row>
    <row r="6" spans="1:6" ht="15.75" x14ac:dyDescent="0.25">
      <c r="A6" s="2" t="s">
        <v>32</v>
      </c>
      <c r="B6" s="3"/>
      <c r="C6" s="2"/>
      <c r="D6" s="3"/>
      <c r="E6" s="3"/>
      <c r="F6" s="2"/>
    </row>
    <row r="7" spans="1:6" ht="15.75" x14ac:dyDescent="0.25">
      <c r="A7" s="2" t="s">
        <v>33</v>
      </c>
      <c r="B7" s="3"/>
      <c r="C7" s="2"/>
      <c r="D7" s="3"/>
      <c r="E7" s="3"/>
      <c r="F7" s="2"/>
    </row>
    <row r="8" spans="1:6" ht="15.75" x14ac:dyDescent="0.25">
      <c r="A8" s="2" t="s">
        <v>34</v>
      </c>
      <c r="B8" s="3"/>
      <c r="C8" s="2"/>
      <c r="D8" s="3"/>
      <c r="E8" s="3"/>
      <c r="F8" s="2"/>
    </row>
    <row r="9" spans="1:6" x14ac:dyDescent="0.25">
      <c r="A9" s="2"/>
      <c r="B9" s="3"/>
      <c r="C9" s="2"/>
      <c r="D9" s="3"/>
      <c r="E9" s="3"/>
      <c r="F9" s="2"/>
    </row>
    <row r="10" spans="1:6" x14ac:dyDescent="0.25">
      <c r="A10" s="51" t="s">
        <v>35</v>
      </c>
      <c r="B10" s="3"/>
      <c r="C10" s="2"/>
    </row>
    <row r="11" spans="1:6" x14ac:dyDescent="0.25">
      <c r="A11" s="2"/>
      <c r="B11" s="3"/>
      <c r="C11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F3D-57F5-4675-8023-5AE59A4A41BD}">
  <dimension ref="A1:F15"/>
  <sheetViews>
    <sheetView workbookViewId="0">
      <selection activeCell="F12" sqref="F12"/>
    </sheetView>
  </sheetViews>
  <sheetFormatPr defaultRowHeight="15" x14ac:dyDescent="0.25"/>
  <cols>
    <col min="1" max="1" width="16.5703125" customWidth="1"/>
    <col min="4" max="4" width="43.28515625" customWidth="1"/>
  </cols>
  <sheetData>
    <row r="1" spans="1:6" ht="74.25" customHeight="1" x14ac:dyDescent="0.25">
      <c r="A1" s="124" t="s">
        <v>53</v>
      </c>
      <c r="B1" s="124"/>
      <c r="C1" s="124"/>
      <c r="D1" s="124"/>
    </row>
    <row r="2" spans="1:6" ht="15.75" thickBot="1" x14ac:dyDescent="0.3">
      <c r="A2" s="56" t="s">
        <v>54</v>
      </c>
      <c r="B2" s="57" t="s">
        <v>55</v>
      </c>
      <c r="C2" s="58" t="s">
        <v>56</v>
      </c>
      <c r="D2" s="59" t="s">
        <v>5</v>
      </c>
    </row>
    <row r="3" spans="1:6" x14ac:dyDescent="0.25">
      <c r="A3" s="45" t="s">
        <v>57</v>
      </c>
      <c r="B3" s="46">
        <v>0</v>
      </c>
      <c r="C3" s="46">
        <v>14</v>
      </c>
      <c r="D3" s="47" t="s">
        <v>58</v>
      </c>
    </row>
    <row r="4" spans="1:6" x14ac:dyDescent="0.25">
      <c r="A4" s="36" t="s">
        <v>59</v>
      </c>
      <c r="B4" s="28">
        <v>3</v>
      </c>
      <c r="C4" s="28">
        <v>36</v>
      </c>
      <c r="D4" s="37" t="s">
        <v>60</v>
      </c>
    </row>
    <row r="5" spans="1:6" x14ac:dyDescent="0.25">
      <c r="A5" s="48" t="s">
        <v>61</v>
      </c>
      <c r="B5" s="69">
        <v>58</v>
      </c>
      <c r="C5" s="69">
        <v>134</v>
      </c>
      <c r="D5" s="49"/>
    </row>
    <row r="6" spans="1:6" x14ac:dyDescent="0.25">
      <c r="A6" s="36" t="s">
        <v>62</v>
      </c>
      <c r="B6" s="70">
        <v>2271</v>
      </c>
      <c r="C6" s="70">
        <v>848</v>
      </c>
      <c r="D6" s="38"/>
    </row>
    <row r="7" spans="1:6" x14ac:dyDescent="0.25">
      <c r="A7" s="48" t="s">
        <v>63</v>
      </c>
      <c r="B7" s="69">
        <v>1495</v>
      </c>
      <c r="C7" s="69">
        <v>514</v>
      </c>
      <c r="D7" s="49"/>
    </row>
    <row r="8" spans="1:6" x14ac:dyDescent="0.25">
      <c r="A8" s="36" t="s">
        <v>64</v>
      </c>
      <c r="B8" s="71">
        <v>893</v>
      </c>
      <c r="C8" s="71">
        <v>257</v>
      </c>
      <c r="D8" s="38"/>
    </row>
    <row r="9" spans="1:6" x14ac:dyDescent="0.25">
      <c r="A9" s="48" t="s">
        <v>65</v>
      </c>
      <c r="B9" s="72">
        <v>346</v>
      </c>
      <c r="C9" s="3">
        <v>178</v>
      </c>
      <c r="D9" s="49"/>
    </row>
    <row r="10" spans="1:6" x14ac:dyDescent="0.25">
      <c r="A10" s="36" t="s">
        <v>66</v>
      </c>
      <c r="B10" s="28">
        <v>121</v>
      </c>
      <c r="C10" s="28">
        <v>144</v>
      </c>
      <c r="D10" s="38"/>
    </row>
    <row r="11" spans="1:6" x14ac:dyDescent="0.25">
      <c r="A11" s="48" t="s">
        <v>67</v>
      </c>
      <c r="B11" s="95">
        <v>69</v>
      </c>
      <c r="C11" s="95">
        <v>58</v>
      </c>
      <c r="D11" s="96" t="s">
        <v>68</v>
      </c>
      <c r="F11">
        <f>SUM(B11:C11)</f>
        <v>127</v>
      </c>
    </row>
    <row r="12" spans="1:6" x14ac:dyDescent="0.25">
      <c r="A12" s="36" t="s">
        <v>69</v>
      </c>
      <c r="B12" s="29"/>
      <c r="C12" s="29"/>
      <c r="D12" s="38"/>
    </row>
    <row r="13" spans="1:6" x14ac:dyDescent="0.25">
      <c r="A13" s="48" t="s">
        <v>70</v>
      </c>
      <c r="B13" s="50"/>
      <c r="C13" s="50"/>
      <c r="D13" s="49"/>
    </row>
    <row r="14" spans="1:6" ht="15.75" thickBot="1" x14ac:dyDescent="0.3">
      <c r="A14" s="39" t="s">
        <v>71</v>
      </c>
      <c r="B14" s="40"/>
      <c r="C14" s="40"/>
      <c r="D14" s="41"/>
    </row>
    <row r="15" spans="1:6" ht="15.75" thickBot="1" x14ac:dyDescent="0.3">
      <c r="A15" s="42" t="s">
        <v>72</v>
      </c>
      <c r="B15" s="43">
        <f>SUM(B3:B14)</f>
        <v>5256</v>
      </c>
      <c r="C15" s="43">
        <f>SUM(C3:C14)</f>
        <v>2183</v>
      </c>
      <c r="D15" s="44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EE6AEC-9417-4329-B656-30EAB3CEA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EDDF4-0C04-4B09-9C29-732FB17BBB91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28fb4d6-4bac-4d62-a9bd-7fc5b7cc2938"/>
    <ds:schemaRef ds:uri="b5c8c26c-822f-463b-82ff-476573033fb7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989133-477D-4E08-9AAA-485747A2F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2023-04-24T18:18:31Z</dcterms:created>
  <dcterms:modified xsi:type="dcterms:W3CDTF">2023-06-14T04:02:23Z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